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осн" sheetId="1" r:id="rId1"/>
  </sheets>
  <definedNames>
    <definedName name="_xlnm.Print_Area" localSheetId="0">'структура осн'!$A$1:$C$222</definedName>
  </definedNames>
  <calcPr fullCalcOnLoad="1"/>
</workbook>
</file>

<file path=xl/sharedStrings.xml><?xml version="1.0" encoding="utf-8"?>
<sst xmlns="http://schemas.openxmlformats.org/spreadsheetml/2006/main" count="200" uniqueCount="156">
  <si>
    <t xml:space="preserve">                                                            </t>
  </si>
  <si>
    <t>Посади</t>
  </si>
  <si>
    <t>Кількість штатних одиниць</t>
  </si>
  <si>
    <t xml:space="preserve">Інженер з охорони праці  </t>
  </si>
  <si>
    <t>Інспектор з кадрів</t>
  </si>
  <si>
    <t>Інженер-програміст</t>
  </si>
  <si>
    <t>Лікар-педіатр</t>
  </si>
  <si>
    <t>Лікар-акушер-гінеколог</t>
  </si>
  <si>
    <t>Лікар-офтальмолог</t>
  </si>
  <si>
    <t>Лікар-отоларинголог</t>
  </si>
  <si>
    <t>Лікар-невропатолог</t>
  </si>
  <si>
    <t>Лікар-хірург</t>
  </si>
  <si>
    <t>Лікар-хірург для надання ургентної допомоги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</si>
  <si>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</si>
  <si>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</si>
  <si>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</si>
  <si>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</si>
  <si>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</si>
  <si>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</si>
  <si>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Реєстратор медичний</t>
  </si>
  <si>
    <t>Лікар-стоматолог-хірург</t>
  </si>
  <si>
    <t>Лікар-стоматолог</t>
  </si>
  <si>
    <t>Біохімік</t>
  </si>
  <si>
    <t>Лаборант</t>
  </si>
  <si>
    <t>Головний бухгалтер</t>
  </si>
  <si>
    <t>Заступник головного бухгалтера</t>
  </si>
  <si>
    <t>Бухгалтер</t>
  </si>
  <si>
    <t>Слюсар-сантехнік</t>
  </si>
  <si>
    <t>Кухонний робітник</t>
  </si>
  <si>
    <t>Візник</t>
  </si>
  <si>
    <t>Прибиральник службових приміщень</t>
  </si>
  <si>
    <t>Ліфтер</t>
  </si>
  <si>
    <t>Лікар-ендоскопіст</t>
  </si>
  <si>
    <t>Дезінфектор</t>
  </si>
  <si>
    <t>Лікар-рентгенолог</t>
  </si>
  <si>
    <t>Лікар - нарколог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</si>
  <si>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</si>
  <si>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</si>
  <si>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</si>
  <si>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Лікар-ендокринолог</t>
  </si>
  <si>
    <t>Лікар стоматолог-ортопед</t>
  </si>
  <si>
    <t xml:space="preserve">Провідний бухгалтер </t>
  </si>
  <si>
    <t>Завідувач складом</t>
  </si>
  <si>
    <t>Лікар з функціональної діагностики</t>
  </si>
  <si>
    <t>Рентгенолаборант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</si>
  <si>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</si>
  <si>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</si>
  <si>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</si>
  <si>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</si>
  <si>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</si>
  <si>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</si>
  <si>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Генеральний директор</t>
  </si>
  <si>
    <t>Медичний директор</t>
  </si>
  <si>
    <t xml:space="preserve">Лаборант 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</si>
  <si>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</si>
  <si>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</si>
  <si>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</si>
  <si>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</si>
  <si>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</si>
  <si>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</si>
  <si>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</si>
  <si>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</si>
  <si>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</si>
  <si>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</si>
  <si>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</si>
  <si>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</si>
  <si>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</si>
  <si>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Сестра медична (брат медичний) стаціонару</t>
  </si>
  <si>
    <t>Завідувач відділенням, лікар-хірург</t>
  </si>
  <si>
    <t>Лікар-ортопед-травматолог для надання ургентної допомоги</t>
  </si>
  <si>
    <t>Завідувач віділенням, лікар-анестезіолог</t>
  </si>
  <si>
    <t>Лікар-стоматолог-терапевт</t>
  </si>
  <si>
    <t xml:space="preserve">Статистик медичний </t>
  </si>
  <si>
    <t>Сестра медична старша (брат медичний старший)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</si>
  <si>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</si>
  <si>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</si>
  <si>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</si>
  <si>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</si>
  <si>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</si>
  <si>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</si>
  <si>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</si>
  <si>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</si>
  <si>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</si>
  <si>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Молодша медична сестра (молодший медичний брат) (санітарка-буфетниця, санітар-буфетник)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</si>
  <si>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</si>
  <si>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</si>
  <si>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</si>
  <si>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</si>
  <si>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</si>
  <si>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</si>
  <si>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</si>
  <si>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</si>
  <si>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 фізичної та реабілітаційної медицини</t>
  </si>
  <si>
    <t>Лікар- психіатр</t>
  </si>
  <si>
    <t xml:space="preserve">Юрисконсульт </t>
  </si>
  <si>
    <t>Лікар-неонатолог</t>
  </si>
  <si>
    <t>Бухгалтер І кат</t>
  </si>
  <si>
    <t>Оператор пральних машин (стац)</t>
  </si>
  <si>
    <t>Робітник з обслуговування і поточного ремонту споруд, будівель і обладнання</t>
  </si>
  <si>
    <t>Електромонтер з ремонту та обслуговування електроустаткування</t>
  </si>
  <si>
    <t>Завідувач лабораторією, біолог</t>
  </si>
  <si>
    <t>Лікар-інфекціоніст кабінету профілактики та лікування хворих на ВІЛ-інфекцію/СНІД поліклінічного відділення</t>
  </si>
  <si>
    <t>Лікар-фтизіатр туберкульозного кабінету поліклінічного відділення</t>
  </si>
  <si>
    <t>Лікар-психіатр поліклініки психіатричного кабінету</t>
  </si>
  <si>
    <t>Лікар-нарколог поліклініки наркологічного кабінету</t>
  </si>
  <si>
    <t>Лікар-офтальмолог для обслуговування дорослого населення</t>
  </si>
  <si>
    <t>Лікар-офтальмолог для обслугогування дитячого населення</t>
  </si>
  <si>
    <t>1. Інфекційне відділення</t>
  </si>
  <si>
    <t>Завідувач відділенням, лікар-інфекціоніст  для обслуговування дорослого населення</t>
  </si>
  <si>
    <t xml:space="preserve"> 2. Терапевтичне відділення</t>
  </si>
  <si>
    <t>3. Дитяче відділення</t>
  </si>
  <si>
    <t>4. Хірургічне відділення</t>
  </si>
  <si>
    <t xml:space="preserve">6. Відділення анестезіології з ліжками інтенсивної терапії </t>
  </si>
  <si>
    <t>7. Відділення екстреної медичної допомоги</t>
  </si>
  <si>
    <t>Завідувач відділеня, лікар з медицини невідкладних станів</t>
  </si>
  <si>
    <t>Лікар з медицини невідкладних станів</t>
  </si>
  <si>
    <t xml:space="preserve">І. Апарат управління </t>
  </si>
  <si>
    <t>№п/п</t>
  </si>
  <si>
    <t>ІІ. Автоклавна</t>
  </si>
  <si>
    <t>ІІІ. Відділення переливання крові</t>
  </si>
  <si>
    <t>IV. Господарська частина</t>
  </si>
  <si>
    <t>V. Клініко-діагностична лабораторія</t>
  </si>
  <si>
    <t>VI. Поліклінічне  відділення</t>
  </si>
  <si>
    <t>VII. СТАЦІОНАРНІ ВІДДІЛЕННЯ</t>
  </si>
  <si>
    <t>Лікар-епідеміолог</t>
  </si>
  <si>
    <t>ВСЬОГО</t>
  </si>
  <si>
    <t>5. Акушерсько-генікологічне відділення</t>
  </si>
  <si>
    <t>Завідувач віділенням, лікар-акушер-гінеколог</t>
  </si>
  <si>
    <t>Лікар-отоларинголог для надання ургентної допомоги</t>
  </si>
  <si>
    <t>Лікар-невропотолог для надання ургентної допомоги</t>
  </si>
  <si>
    <t>Лікар-акушер-гінеколог для надання ургентної допомоги</t>
  </si>
  <si>
    <t>Лікар-інфекціоніст  для обслуговування дорослого населення</t>
  </si>
  <si>
    <t>Лікар-інфекціоніст  для обслуговування дитячого населення</t>
  </si>
  <si>
    <t>VIII. Госпрозрахункове відділення</t>
  </si>
  <si>
    <t>ІХ. Зубопротезна лабораторія</t>
  </si>
  <si>
    <t>Лікар- рентгенолог рентгенкабінету</t>
  </si>
  <si>
    <t>Рентгенолаборант рентгенкабінету</t>
  </si>
  <si>
    <t xml:space="preserve">Економіст з фінансової роботи </t>
  </si>
  <si>
    <t>Фахівець з організації майнової та особистої безпеки</t>
  </si>
  <si>
    <t>Секретар керівника</t>
  </si>
  <si>
    <t xml:space="preserve">Водій </t>
  </si>
  <si>
    <t>Лікар-отоларинголог для обслугогування дитячого населення</t>
  </si>
  <si>
    <t>Лікар-інтерн за спеціальністю "Анестезіологія"</t>
  </si>
  <si>
    <t>Завідувач відділенням, лікар-педіатр</t>
  </si>
  <si>
    <t xml:space="preserve">Сестра медична операційна  (брат медичний операційний) </t>
  </si>
  <si>
    <t xml:space="preserve">Сестра медична (брат медичний) </t>
  </si>
  <si>
    <t>Заступник генерального директора з адміністративно-господарської діяльності</t>
  </si>
  <si>
    <t>Головна медична сестра (головний медичний брат)</t>
  </si>
  <si>
    <t xml:space="preserve">Рішення одинадцятої  сесії </t>
  </si>
  <si>
    <t>Новгород-Сіверської</t>
  </si>
  <si>
    <t xml:space="preserve">міської ради VIIІ скликання </t>
  </si>
  <si>
    <t>Секретар міської ради</t>
  </si>
  <si>
    <t>Ю. Лакоза</t>
  </si>
  <si>
    <t xml:space="preserve">            СТРУКТУРА                                                                                                                Комунального некомерційного підприємства "Новгород-Сіверська центральна міська лікарня імені І.В. Буяльського"   Новгород-Сіверської міської ради Чернігівської області</t>
  </si>
  <si>
    <t xml:space="preserve">     липня 2021 року №</t>
  </si>
  <si>
    <t>ЗАТВЕРДЖЕНО   ПРОЄКТ № 19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</si>
</sst>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0.0000"/>
    <numFmt numFmtId="219" formatCode="0.00000"/>
    <numFmt numFmtId="220" formatCode="0.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16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1"/>
  <sheetViews>
    <sheetView tabSelected="1" view="pageBreakPreview" zoomScale="90" zoomScaleNormal="75" zoomScaleSheetLayoutView="90" zoomScalePageLayoutView="0" workbookViewId="0" topLeftCell="A1">
      <selection activeCell="C1" sqref="C1"/>
    </sheetView>
  </sheetViews>
  <sheetFormatPr defaultColWidth="9.140625" defaultRowHeight="12.75"/>
  <cols>
    <col min="1" max="1" width="7.57421875" style="0" customWidth="1"/>
    <col min="2" max="2" width="84.7109375" style="6" customWidth="1"/>
    <col min="3" max="3" width="44.8515625" style="11" customWidth="1"/>
    <col min="4" max="4" width="13.8515625" style="0" customWidth="1"/>
    <col min="5" max="5" width="18.140625" style="0" customWidth="1"/>
  </cols>
  <sheetData>
    <row r="1" spans="1:3" s="56" customFormat="1" ht="30" customHeight="1">
      <c r="A1" s="2"/>
      <c r="B1" s="2"/>
      <c r="C1" s="2" t="s">
        <v>155</v>
      </c>
    </row>
    <row r="2" spans="1:3" ht="22.5" customHeight="1">
      <c r="A2" s="1"/>
      <c r="B2" s="1"/>
      <c r="C2" s="2" t="s">
        <v>148</v>
      </c>
    </row>
    <row r="3" spans="1:3" ht="24" customHeight="1">
      <c r="A3" s="1"/>
      <c r="C3" s="2" t="s">
        <v>149</v>
      </c>
    </row>
    <row r="4" spans="1:3" ht="25.5" customHeight="1">
      <c r="A4" s="1"/>
      <c r="B4" s="1"/>
      <c r="C4" s="2" t="s">
        <v>150</v>
      </c>
    </row>
    <row r="5" spans="1:3" ht="26.25" customHeight="1">
      <c r="A5" s="1"/>
      <c r="B5" s="1"/>
      <c r="C5" s="2" t="s">
        <v>154</v>
      </c>
    </row>
    <row r="6" spans="1:3" ht="24.75" customHeight="1">
      <c r="A6" s="1"/>
      <c r="B6" s="1"/>
      <c r="C6" s="2"/>
    </row>
    <row r="7" spans="1:3" ht="18.75">
      <c r="A7" s="1"/>
      <c r="C7" s="2"/>
    </row>
    <row r="8" spans="1:48" ht="68.25" customHeight="1">
      <c r="A8" s="84" t="s">
        <v>153</v>
      </c>
      <c r="B8" s="84"/>
      <c r="C8" s="8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.75">
      <c r="A9" s="8"/>
      <c r="B9" s="5" t="s">
        <v>0</v>
      </c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9.5" customHeight="1">
      <c r="A10" s="79" t="s">
        <v>117</v>
      </c>
      <c r="B10" s="77" t="s">
        <v>1</v>
      </c>
      <c r="C10" s="77" t="s">
        <v>2</v>
      </c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9.5" customHeight="1">
      <c r="A11" s="79"/>
      <c r="B11" s="77"/>
      <c r="C11" s="77"/>
      <c r="D11" s="17"/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3.5" thickBot="1">
      <c r="A12" s="24">
        <v>1</v>
      </c>
      <c r="B12" s="25">
        <v>2</v>
      </c>
      <c r="C12" s="25">
        <v>3</v>
      </c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9.5" customHeight="1">
      <c r="A13" s="78" t="s">
        <v>116</v>
      </c>
      <c r="B13" s="78"/>
      <c r="C13" s="63">
        <f>SUM(C14:C34)</f>
        <v>26</v>
      </c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86" s="9" customFormat="1" ht="19.5" customHeight="1">
      <c r="A14" s="38">
        <v>1</v>
      </c>
      <c r="B14" s="40" t="s">
        <v>51</v>
      </c>
      <c r="C14" s="41">
        <v>1</v>
      </c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s="9" customFormat="1" ht="36.75" customHeight="1">
      <c r="A15" s="38">
        <v>2</v>
      </c>
      <c r="B15" s="40" t="s">
        <v>146</v>
      </c>
      <c r="C15" s="41">
        <v>1</v>
      </c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s="9" customFormat="1" ht="19.5" customHeight="1">
      <c r="A16" s="38">
        <v>3</v>
      </c>
      <c r="B16" s="40" t="s">
        <v>52</v>
      </c>
      <c r="C16" s="41">
        <v>1</v>
      </c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s="9" customFormat="1" ht="19.5" customHeight="1">
      <c r="A17" s="38">
        <v>4</v>
      </c>
      <c r="B17" s="42" t="s">
        <v>49</v>
      </c>
      <c r="C17" s="41">
        <v>1</v>
      </c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s="9" customFormat="1" ht="19.5" customHeight="1">
      <c r="A18" s="38">
        <v>5</v>
      </c>
      <c r="B18" s="40" t="s">
        <v>3</v>
      </c>
      <c r="C18" s="41">
        <v>1</v>
      </c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s="9" customFormat="1" ht="19.5" customHeight="1">
      <c r="A19" s="38">
        <v>6</v>
      </c>
      <c r="B19" s="40" t="s">
        <v>88</v>
      </c>
      <c r="C19" s="41">
        <v>1</v>
      </c>
      <c r="D19" s="18"/>
      <c r="E19" s="18"/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s="9" customFormat="1" ht="19.5" customHeight="1">
      <c r="A20" s="38">
        <v>7</v>
      </c>
      <c r="B20" s="40" t="s">
        <v>4</v>
      </c>
      <c r="C20" s="41">
        <v>2</v>
      </c>
      <c r="D20" s="20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s="9" customFormat="1" ht="19.5" customHeight="1">
      <c r="A21" s="38">
        <v>8</v>
      </c>
      <c r="B21" s="40" t="s">
        <v>5</v>
      </c>
      <c r="C21" s="41">
        <v>2</v>
      </c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s="9" customFormat="1" ht="19.5" customHeight="1">
      <c r="A22" s="38">
        <v>9</v>
      </c>
      <c r="B22" s="40" t="s">
        <v>42</v>
      </c>
      <c r="C22" s="41">
        <v>1</v>
      </c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s="9" customFormat="1" ht="19.5" customHeight="1">
      <c r="A23" s="38">
        <v>10</v>
      </c>
      <c r="B23" s="40" t="s">
        <v>72</v>
      </c>
      <c r="C23" s="41">
        <v>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s="9" customFormat="1" ht="19.5" customHeight="1">
      <c r="A24" s="38">
        <v>11</v>
      </c>
      <c r="B24" s="40" t="s">
        <v>94</v>
      </c>
      <c r="C24" s="41">
        <v>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9" customFormat="1" ht="19.5" customHeight="1">
      <c r="A25" s="38">
        <v>12</v>
      </c>
      <c r="B25" s="43" t="s">
        <v>24</v>
      </c>
      <c r="C25" s="28">
        <v>1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86" s="9" customFormat="1" ht="19.5" customHeight="1">
      <c r="A26" s="38">
        <v>13</v>
      </c>
      <c r="B26" s="43" t="s">
        <v>25</v>
      </c>
      <c r="C26" s="28">
        <v>1</v>
      </c>
      <c r="D26" s="20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s="9" customFormat="1" ht="19.5" customHeight="1">
      <c r="A27" s="38">
        <v>14</v>
      </c>
      <c r="B27" s="43" t="s">
        <v>137</v>
      </c>
      <c r="C27" s="28">
        <v>1</v>
      </c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s="9" customFormat="1" ht="19.5" customHeight="1">
      <c r="A28" s="38">
        <v>15</v>
      </c>
      <c r="B28" s="43" t="s">
        <v>41</v>
      </c>
      <c r="C28" s="28">
        <v>1</v>
      </c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s="9" customFormat="1" ht="19.5" customHeight="1">
      <c r="A29" s="38">
        <v>16</v>
      </c>
      <c r="B29" s="43" t="s">
        <v>96</v>
      </c>
      <c r="C29" s="28">
        <v>2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s="9" customFormat="1" ht="19.5" customHeight="1">
      <c r="A30" s="38">
        <v>17</v>
      </c>
      <c r="B30" s="43" t="s">
        <v>26</v>
      </c>
      <c r="C30" s="28">
        <v>1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s="9" customFormat="1" ht="19.5" customHeight="1">
      <c r="A31" s="38">
        <v>18</v>
      </c>
      <c r="B31" s="43" t="s">
        <v>90</v>
      </c>
      <c r="C31" s="28">
        <v>1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s="9" customFormat="1" ht="19.5" customHeight="1">
      <c r="A32" s="38">
        <v>19</v>
      </c>
      <c r="B32" s="43" t="s">
        <v>138</v>
      </c>
      <c r="C32" s="28">
        <v>1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s="9" customFormat="1" ht="19.5" customHeight="1">
      <c r="A33" s="38">
        <v>20</v>
      </c>
      <c r="B33" s="43" t="s">
        <v>139</v>
      </c>
      <c r="C33" s="28">
        <v>1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s="9" customFormat="1" ht="19.5" customHeight="1">
      <c r="A34" s="38">
        <v>21</v>
      </c>
      <c r="B34" s="43" t="s">
        <v>147</v>
      </c>
      <c r="C34" s="28">
        <v>1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ht="19.5" customHeight="1">
      <c r="A35" s="44"/>
      <c r="B35" s="45"/>
      <c r="C35" s="46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9.5" customHeight="1">
      <c r="A36" s="86" t="s">
        <v>118</v>
      </c>
      <c r="B36" s="86"/>
      <c r="C36" s="64">
        <f>SUM(C37:C38)</f>
        <v>3</v>
      </c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s="9" customFormat="1" ht="19.5" customHeight="1">
      <c r="A37" s="38">
        <v>1</v>
      </c>
      <c r="B37" s="43" t="s">
        <v>59</v>
      </c>
      <c r="C37" s="28">
        <v>2</v>
      </c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1:86" s="9" customFormat="1" ht="23.25" customHeight="1">
      <c r="A38" s="38">
        <v>2</v>
      </c>
      <c r="B38" s="43" t="s">
        <v>60</v>
      </c>
      <c r="C38" s="28">
        <v>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1:86" ht="19.5" customHeight="1">
      <c r="A39" s="44"/>
      <c r="B39" s="46"/>
      <c r="C39" s="46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</row>
    <row r="40" spans="1:86" ht="19.5" customHeight="1">
      <c r="A40" s="86" t="s">
        <v>119</v>
      </c>
      <c r="B40" s="86"/>
      <c r="C40" s="64">
        <f>SUM(C41:C43)</f>
        <v>1.5</v>
      </c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</row>
    <row r="41" spans="1:86" s="9" customFormat="1" ht="19.5" customHeight="1">
      <c r="A41" s="38">
        <v>1</v>
      </c>
      <c r="B41" s="43" t="s">
        <v>55</v>
      </c>
      <c r="C41" s="28">
        <v>0.5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</row>
    <row r="42" spans="1:86" s="9" customFormat="1" ht="21" customHeight="1">
      <c r="A42" s="38">
        <v>2</v>
      </c>
      <c r="B42" s="43" t="s">
        <v>61</v>
      </c>
      <c r="C42" s="28">
        <v>0.5</v>
      </c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s="4" customFormat="1" ht="24.75" customHeight="1">
      <c r="A43" s="38">
        <v>3</v>
      </c>
      <c r="B43" s="43" t="s">
        <v>60</v>
      </c>
      <c r="C43" s="28">
        <v>0.5</v>
      </c>
      <c r="D43" s="21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19.5" customHeight="1">
      <c r="A44" s="44"/>
      <c r="B44" s="46"/>
      <c r="C44" s="46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1:86" ht="19.5" customHeight="1">
      <c r="A45" s="86" t="s">
        <v>120</v>
      </c>
      <c r="B45" s="86"/>
      <c r="C45" s="64">
        <f>SUM(C46:C58)</f>
        <v>27.5</v>
      </c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</row>
    <row r="46" spans="1:86" s="9" customFormat="1" ht="19.5" customHeight="1">
      <c r="A46" s="38">
        <v>1</v>
      </c>
      <c r="B46" s="43" t="s">
        <v>97</v>
      </c>
      <c r="C46" s="28">
        <v>0.5</v>
      </c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</row>
    <row r="47" spans="1:86" s="9" customFormat="1" ht="39.75" customHeight="1">
      <c r="A47" s="38">
        <v>2</v>
      </c>
      <c r="B47" s="43" t="s">
        <v>98</v>
      </c>
      <c r="C47" s="28">
        <v>2</v>
      </c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s="9" customFormat="1" ht="19.5" customHeight="1">
      <c r="A48" s="38">
        <v>3</v>
      </c>
      <c r="B48" s="43" t="s">
        <v>27</v>
      </c>
      <c r="C48" s="28">
        <v>3</v>
      </c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s="9" customFormat="1" ht="21" customHeight="1">
      <c r="A49" s="38">
        <v>4</v>
      </c>
      <c r="B49" s="43" t="s">
        <v>99</v>
      </c>
      <c r="C49" s="28">
        <v>2</v>
      </c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</row>
    <row r="50" spans="1:86" s="9" customFormat="1" ht="19.5" customHeight="1">
      <c r="A50" s="38">
        <v>5</v>
      </c>
      <c r="B50" s="43" t="s">
        <v>36</v>
      </c>
      <c r="C50" s="28">
        <v>1</v>
      </c>
      <c r="D50" s="18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</row>
    <row r="51" spans="1:86" s="9" customFormat="1" ht="19.5" customHeight="1">
      <c r="A51" s="38">
        <v>6</v>
      </c>
      <c r="B51" s="43" t="s">
        <v>37</v>
      </c>
      <c r="C51" s="28">
        <v>1.5</v>
      </c>
      <c r="D51" s="18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</row>
    <row r="52" spans="1:86" s="9" customFormat="1" ht="19.5" customHeight="1">
      <c r="A52" s="38">
        <v>7</v>
      </c>
      <c r="B52" s="43" t="s">
        <v>28</v>
      </c>
      <c r="C52" s="28">
        <v>1.5</v>
      </c>
      <c r="D52" s="18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s="9" customFormat="1" ht="19.5" customHeight="1">
      <c r="A53" s="38">
        <v>8</v>
      </c>
      <c r="B53" s="43" t="s">
        <v>29</v>
      </c>
      <c r="C53" s="28">
        <v>1</v>
      </c>
      <c r="D53" s="18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1:86" s="9" customFormat="1" ht="19.5" customHeight="1">
      <c r="A54" s="38">
        <v>9</v>
      </c>
      <c r="B54" s="43" t="s">
        <v>50</v>
      </c>
      <c r="C54" s="28">
        <v>2</v>
      </c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</row>
    <row r="55" spans="1:86" s="9" customFormat="1" ht="19.5" customHeight="1">
      <c r="A55" s="38">
        <v>10</v>
      </c>
      <c r="B55" s="43" t="s">
        <v>140</v>
      </c>
      <c r="C55" s="28">
        <v>6</v>
      </c>
      <c r="D55" s="18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s="9" customFormat="1" ht="19.5" customHeight="1">
      <c r="A56" s="38">
        <v>11</v>
      </c>
      <c r="B56" s="43" t="s">
        <v>46</v>
      </c>
      <c r="C56" s="28">
        <v>0.25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s="9" customFormat="1" ht="19.5" customHeight="1">
      <c r="A57" s="38">
        <v>12</v>
      </c>
      <c r="B57" s="43" t="s">
        <v>30</v>
      </c>
      <c r="C57" s="28">
        <v>2</v>
      </c>
      <c r="D57" s="18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s="9" customFormat="1" ht="19.5" customHeight="1">
      <c r="A58" s="38">
        <v>13</v>
      </c>
      <c r="B58" s="43" t="s">
        <v>31</v>
      </c>
      <c r="C58" s="28">
        <v>4.75</v>
      </c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ht="19.5" customHeight="1">
      <c r="A59" s="44"/>
      <c r="B59" s="46"/>
      <c r="C59" s="46"/>
      <c r="D59" s="18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ht="19.5" customHeight="1">
      <c r="A60" s="86" t="s">
        <v>121</v>
      </c>
      <c r="B60" s="86"/>
      <c r="C60" s="64">
        <f>SUM(C61:C65)</f>
        <v>11.5</v>
      </c>
      <c r="D60" s="18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</row>
    <row r="61" spans="1:86" s="9" customFormat="1" ht="19.5" customHeight="1">
      <c r="A61" s="38">
        <v>1</v>
      </c>
      <c r="B61" s="43" t="s">
        <v>100</v>
      </c>
      <c r="C61" s="28">
        <v>1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</row>
    <row r="62" spans="1:86" s="9" customFormat="1" ht="19.5" customHeight="1">
      <c r="A62" s="38">
        <v>2</v>
      </c>
      <c r="B62" s="43" t="s">
        <v>22</v>
      </c>
      <c r="C62" s="28">
        <v>0.5</v>
      </c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</row>
    <row r="63" spans="1:86" s="9" customFormat="1" ht="19.5" customHeight="1">
      <c r="A63" s="38">
        <v>3</v>
      </c>
      <c r="B63" s="43" t="s">
        <v>56</v>
      </c>
      <c r="C63" s="28">
        <v>1</v>
      </c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s="9" customFormat="1" ht="19.5" customHeight="1">
      <c r="A64" s="38">
        <v>4</v>
      </c>
      <c r="B64" s="43" t="s">
        <v>53</v>
      </c>
      <c r="C64" s="28">
        <v>7</v>
      </c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</row>
    <row r="65" spans="1:86" s="9" customFormat="1" ht="22.5" customHeight="1">
      <c r="A65" s="38">
        <v>5</v>
      </c>
      <c r="B65" s="43" t="s">
        <v>60</v>
      </c>
      <c r="C65" s="28">
        <v>2</v>
      </c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</row>
    <row r="66" spans="1:86" ht="19.5" customHeight="1">
      <c r="A66" s="44"/>
      <c r="B66" s="46"/>
      <c r="C66" s="46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ht="19.5" customHeight="1">
      <c r="A67" s="86" t="s">
        <v>122</v>
      </c>
      <c r="B67" s="86"/>
      <c r="C67" s="64">
        <f>SUM(C68:C115)</f>
        <v>71</v>
      </c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s="9" customFormat="1" ht="19.5" customHeight="1">
      <c r="A68" s="38">
        <v>1</v>
      </c>
      <c r="B68" s="43" t="s">
        <v>89</v>
      </c>
      <c r="C68" s="28">
        <v>1</v>
      </c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</row>
    <row r="69" spans="1:86" s="9" customFormat="1" ht="19.5" customHeight="1">
      <c r="A69" s="38">
        <v>2</v>
      </c>
      <c r="B69" s="43" t="s">
        <v>14</v>
      </c>
      <c r="C69" s="28">
        <v>0.75</v>
      </c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</row>
    <row r="70" spans="1:86" s="9" customFormat="1" ht="19.5" customHeight="1">
      <c r="A70" s="38">
        <v>3</v>
      </c>
      <c r="B70" s="43" t="s">
        <v>39</v>
      </c>
      <c r="C70" s="28">
        <v>0.5</v>
      </c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</row>
    <row r="71" spans="1:86" s="9" customFormat="1" ht="19.5" customHeight="1">
      <c r="A71" s="38">
        <v>4</v>
      </c>
      <c r="B71" s="43" t="s">
        <v>11</v>
      </c>
      <c r="C71" s="28">
        <v>0.75</v>
      </c>
      <c r="D71" s="21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s="9" customFormat="1" ht="19.5" customHeight="1">
      <c r="A72" s="38">
        <v>5</v>
      </c>
      <c r="B72" s="43" t="s">
        <v>7</v>
      </c>
      <c r="C72" s="28">
        <v>2.5</v>
      </c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s="9" customFormat="1" ht="19.5" customHeight="1">
      <c r="A73" s="38">
        <v>6</v>
      </c>
      <c r="B73" s="43" t="s">
        <v>9</v>
      </c>
      <c r="C73" s="28">
        <v>1.25</v>
      </c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s="9" customFormat="1" ht="19.5" customHeight="1">
      <c r="A74" s="38">
        <v>7</v>
      </c>
      <c r="B74" s="43" t="s">
        <v>141</v>
      </c>
      <c r="C74" s="28">
        <v>0.25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</row>
    <row r="75" spans="1:86" s="9" customFormat="1" ht="19.5" customHeight="1">
      <c r="A75" s="38">
        <v>8</v>
      </c>
      <c r="B75" s="43" t="s">
        <v>101</v>
      </c>
      <c r="C75" s="28">
        <v>0.5</v>
      </c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</row>
    <row r="76" spans="1:86" s="9" customFormat="1" ht="19.5" customHeight="1">
      <c r="A76" s="38">
        <v>9</v>
      </c>
      <c r="B76" s="43" t="s">
        <v>15</v>
      </c>
      <c r="C76" s="28">
        <v>0.25</v>
      </c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s="9" customFormat="1" ht="19.5" customHeight="1">
      <c r="A77" s="38">
        <v>10</v>
      </c>
      <c r="B77" s="43" t="s">
        <v>105</v>
      </c>
      <c r="C77" s="28">
        <v>1</v>
      </c>
      <c r="D77" s="21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s="9" customFormat="1" ht="19.5" customHeight="1">
      <c r="A78" s="38">
        <v>11</v>
      </c>
      <c r="B78" s="43" t="s">
        <v>106</v>
      </c>
      <c r="C78" s="28">
        <v>0.5</v>
      </c>
      <c r="D78" s="21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s="9" customFormat="1" ht="19.5" customHeight="1">
      <c r="A79" s="38">
        <v>12</v>
      </c>
      <c r="B79" s="43" t="s">
        <v>102</v>
      </c>
      <c r="C79" s="28">
        <v>1</v>
      </c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</row>
    <row r="80" spans="1:86" s="9" customFormat="1" ht="19.5" customHeight="1">
      <c r="A80" s="38">
        <v>13</v>
      </c>
      <c r="B80" s="43" t="s">
        <v>10</v>
      </c>
      <c r="C80" s="28">
        <v>1</v>
      </c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</row>
    <row r="81" spans="1:86" s="9" customFormat="1" ht="19.5" customHeight="1">
      <c r="A81" s="38">
        <v>14</v>
      </c>
      <c r="B81" s="43" t="s">
        <v>16</v>
      </c>
      <c r="C81" s="28">
        <v>1</v>
      </c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</row>
    <row r="82" spans="1:86" s="9" customFormat="1" ht="19.5" customHeight="1">
      <c r="A82" s="38">
        <v>15</v>
      </c>
      <c r="B82" s="43" t="s">
        <v>103</v>
      </c>
      <c r="C82" s="28">
        <v>1.5</v>
      </c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</row>
    <row r="83" spans="1:86" s="9" customFormat="1" ht="19.5" customHeight="1">
      <c r="A83" s="38">
        <v>16</v>
      </c>
      <c r="B83" s="43" t="s">
        <v>104</v>
      </c>
      <c r="C83" s="28">
        <v>0.25</v>
      </c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</row>
    <row r="84" spans="1:86" s="9" customFormat="1" ht="19.5" customHeight="1">
      <c r="A84" s="38">
        <v>17</v>
      </c>
      <c r="B84" s="43" t="s">
        <v>17</v>
      </c>
      <c r="C84" s="28">
        <v>2</v>
      </c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s="9" customFormat="1" ht="19.5" customHeight="1">
      <c r="A85" s="38">
        <v>18</v>
      </c>
      <c r="B85" s="43" t="s">
        <v>18</v>
      </c>
      <c r="C85" s="28">
        <v>0.5</v>
      </c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</row>
    <row r="86" spans="1:86" s="9" customFormat="1" ht="19.5" customHeight="1">
      <c r="A86" s="38">
        <v>19</v>
      </c>
      <c r="B86" s="43" t="s">
        <v>20</v>
      </c>
      <c r="C86" s="28">
        <v>1</v>
      </c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</row>
    <row r="87" spans="1:86" s="9" customFormat="1" ht="19.5" customHeight="1">
      <c r="A87" s="38">
        <v>20</v>
      </c>
      <c r="B87" s="43" t="s">
        <v>21</v>
      </c>
      <c r="C87" s="28">
        <v>1</v>
      </c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</row>
    <row r="88" spans="1:86" s="9" customFormat="1" ht="19.5" customHeight="1">
      <c r="A88" s="38">
        <v>21</v>
      </c>
      <c r="B88" s="43" t="s">
        <v>54</v>
      </c>
      <c r="C88" s="28">
        <v>0.5</v>
      </c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 s="9" customFormat="1" ht="19.5" customHeight="1">
      <c r="A89" s="38">
        <v>22</v>
      </c>
      <c r="B89" s="43" t="s">
        <v>71</v>
      </c>
      <c r="C89" s="28">
        <v>1</v>
      </c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</row>
    <row r="90" spans="1:86" s="9" customFormat="1" ht="19.5" customHeight="1">
      <c r="A90" s="38">
        <v>23</v>
      </c>
      <c r="B90" s="43" t="s">
        <v>73</v>
      </c>
      <c r="C90" s="28">
        <v>1</v>
      </c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</row>
    <row r="91" spans="1:86" s="9" customFormat="1" ht="41.25" customHeight="1">
      <c r="A91" s="38">
        <v>24</v>
      </c>
      <c r="B91" s="43" t="s">
        <v>74</v>
      </c>
      <c r="C91" s="28">
        <v>1</v>
      </c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s="9" customFormat="1" ht="19.5" customHeight="1">
      <c r="A92" s="38">
        <v>25</v>
      </c>
      <c r="B92" s="43" t="s">
        <v>75</v>
      </c>
      <c r="C92" s="28">
        <v>1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</row>
    <row r="93" spans="1:86" s="9" customFormat="1" ht="28.5" customHeight="1">
      <c r="A93" s="38">
        <v>26</v>
      </c>
      <c r="B93" s="47" t="s">
        <v>76</v>
      </c>
      <c r="C93" s="48">
        <v>1</v>
      </c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</row>
    <row r="94" spans="1:86" s="9" customFormat="1" ht="19.5" customHeight="1">
      <c r="A94" s="38">
        <v>27</v>
      </c>
      <c r="B94" s="43" t="s">
        <v>77</v>
      </c>
      <c r="C94" s="28">
        <v>4.75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s="9" customFormat="1" ht="19.5" customHeight="1">
      <c r="A95" s="38">
        <v>28</v>
      </c>
      <c r="B95" s="43" t="s">
        <v>78</v>
      </c>
      <c r="C95" s="28">
        <v>3</v>
      </c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s="9" customFormat="1" ht="19.5" customHeight="1">
      <c r="A96" s="38">
        <v>29</v>
      </c>
      <c r="B96" s="43" t="s">
        <v>62</v>
      </c>
      <c r="C96" s="28">
        <v>1.5</v>
      </c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</row>
    <row r="97" spans="1:86" s="9" customFormat="1" ht="40.5" customHeight="1">
      <c r="A97" s="38">
        <v>30</v>
      </c>
      <c r="B97" s="43" t="s">
        <v>79</v>
      </c>
      <c r="C97" s="28">
        <v>0.5</v>
      </c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</row>
    <row r="98" spans="1:86" s="4" customFormat="1" ht="19.5" customHeight="1">
      <c r="A98" s="38">
        <v>31</v>
      </c>
      <c r="B98" s="43" t="s">
        <v>63</v>
      </c>
      <c r="C98" s="28">
        <v>3</v>
      </c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</row>
    <row r="99" spans="1:86" s="9" customFormat="1" ht="19.5" customHeight="1">
      <c r="A99" s="38">
        <v>32</v>
      </c>
      <c r="B99" s="43" t="s">
        <v>80</v>
      </c>
      <c r="C99" s="28">
        <v>0.5</v>
      </c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</row>
    <row r="100" spans="1:86" s="9" customFormat="1" ht="19.5" customHeight="1">
      <c r="A100" s="38">
        <v>33</v>
      </c>
      <c r="B100" s="43" t="s">
        <v>19</v>
      </c>
      <c r="C100" s="28">
        <v>3</v>
      </c>
      <c r="D100" s="21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</row>
    <row r="101" spans="1:86" s="9" customFormat="1" ht="19.5" customHeight="1">
      <c r="A101" s="38">
        <v>34</v>
      </c>
      <c r="B101" s="43" t="s">
        <v>57</v>
      </c>
      <c r="C101" s="28">
        <v>2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</row>
    <row r="102" spans="1:86" s="9" customFormat="1" ht="19.5" customHeight="1">
      <c r="A102" s="38">
        <v>35</v>
      </c>
      <c r="B102" s="43" t="s">
        <v>58</v>
      </c>
      <c r="C102" s="28">
        <v>2</v>
      </c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</row>
    <row r="103" spans="1:86" s="9" customFormat="1" ht="19.5" customHeight="1">
      <c r="A103" s="38">
        <v>36</v>
      </c>
      <c r="B103" s="43" t="s">
        <v>142</v>
      </c>
      <c r="C103" s="28">
        <v>2</v>
      </c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</row>
    <row r="104" spans="1:86" s="9" customFormat="1" ht="19.5" customHeight="1">
      <c r="A104" s="38">
        <v>37</v>
      </c>
      <c r="B104" s="43" t="s">
        <v>135</v>
      </c>
      <c r="C104" s="28">
        <v>3</v>
      </c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</row>
    <row r="105" spans="1:86" s="9" customFormat="1" ht="19.5" customHeight="1">
      <c r="A105" s="38">
        <v>38</v>
      </c>
      <c r="B105" s="43" t="s">
        <v>136</v>
      </c>
      <c r="C105" s="28">
        <v>5</v>
      </c>
      <c r="D105" s="18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</row>
    <row r="106" spans="1:86" s="9" customFormat="1" ht="19.5" customHeight="1">
      <c r="A106" s="38">
        <v>39</v>
      </c>
      <c r="B106" s="43" t="s">
        <v>47</v>
      </c>
      <c r="C106" s="28">
        <v>0.5</v>
      </c>
      <c r="D106" s="18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</row>
    <row r="107" spans="1:86" s="9" customFormat="1" ht="19.5" customHeight="1">
      <c r="A107" s="38">
        <v>40</v>
      </c>
      <c r="B107" s="43" t="s">
        <v>91</v>
      </c>
      <c r="C107" s="28">
        <v>1</v>
      </c>
      <c r="D107" s="18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</row>
    <row r="108" spans="1:86" s="9" customFormat="1" ht="19.5" customHeight="1">
      <c r="A108" s="38">
        <v>41</v>
      </c>
      <c r="B108" s="43" t="s">
        <v>82</v>
      </c>
      <c r="C108" s="28">
        <v>1</v>
      </c>
      <c r="D108" s="18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</row>
    <row r="109" spans="1:86" s="9" customFormat="1" ht="19.5" customHeight="1">
      <c r="A109" s="38">
        <v>42</v>
      </c>
      <c r="B109" s="43" t="s">
        <v>64</v>
      </c>
      <c r="C109" s="28">
        <v>0.5</v>
      </c>
      <c r="D109" s="18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s="9" customFormat="1" ht="19.5" customHeight="1">
      <c r="A110" s="38">
        <v>43</v>
      </c>
      <c r="B110" s="43" t="s">
        <v>43</v>
      </c>
      <c r="C110" s="28">
        <v>0.5</v>
      </c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s="9" customFormat="1" ht="19.5" customHeight="1">
      <c r="A111" s="38">
        <v>44</v>
      </c>
      <c r="B111" s="43" t="s">
        <v>65</v>
      </c>
      <c r="C111" s="28">
        <v>3.75</v>
      </c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6" s="9" customFormat="1" ht="19.5" customHeight="1">
      <c r="A112" s="38">
        <v>45</v>
      </c>
      <c r="B112" s="43" t="s">
        <v>32</v>
      </c>
      <c r="C112" s="28">
        <v>1.5</v>
      </c>
      <c r="D112" s="18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s="9" customFormat="1" ht="19.5" customHeight="1">
      <c r="A113" s="38">
        <v>46</v>
      </c>
      <c r="B113" s="43" t="s">
        <v>66</v>
      </c>
      <c r="C113" s="28">
        <v>0.5</v>
      </c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</row>
    <row r="114" spans="1:86" s="9" customFormat="1" ht="19.5" customHeight="1">
      <c r="A114" s="38">
        <v>47</v>
      </c>
      <c r="B114" s="43" t="s">
        <v>33</v>
      </c>
      <c r="C114" s="28">
        <v>0.5</v>
      </c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</row>
    <row r="115" spans="1:86" ht="27.75" customHeight="1">
      <c r="A115" s="38">
        <v>48</v>
      </c>
      <c r="B115" s="43" t="s">
        <v>81</v>
      </c>
      <c r="C115" s="28">
        <v>7</v>
      </c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</row>
    <row r="116" spans="1:86" ht="19.5" customHeight="1">
      <c r="A116" s="38"/>
      <c r="B116" s="43"/>
      <c r="C116" s="28"/>
      <c r="D116" s="20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</row>
    <row r="117" spans="1:86" ht="27.75" customHeight="1">
      <c r="A117" s="80" t="s">
        <v>123</v>
      </c>
      <c r="B117" s="85"/>
      <c r="C117" s="65">
        <f>C118+C125+C135+C142+C157+C164+C172</f>
        <v>134.75</v>
      </c>
      <c r="D117" s="18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</row>
    <row r="118" spans="1:86" ht="31.5" customHeight="1">
      <c r="A118" s="75" t="s">
        <v>107</v>
      </c>
      <c r="B118" s="76"/>
      <c r="C118" s="27">
        <f>SUM(C119:C124)</f>
        <v>11.75</v>
      </c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</row>
    <row r="119" spans="1:86" ht="40.5" customHeight="1">
      <c r="A119" s="38">
        <v>1</v>
      </c>
      <c r="B119" s="49" t="s">
        <v>108</v>
      </c>
      <c r="C119" s="28">
        <v>1</v>
      </c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</row>
    <row r="120" spans="1:86" ht="19.5" customHeight="1">
      <c r="A120" s="38">
        <v>2</v>
      </c>
      <c r="B120" s="49" t="s">
        <v>131</v>
      </c>
      <c r="C120" s="28">
        <v>0.25</v>
      </c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</row>
    <row r="121" spans="1:86" ht="19.5" customHeight="1">
      <c r="A121" s="38">
        <v>3</v>
      </c>
      <c r="B121" s="49" t="s">
        <v>132</v>
      </c>
      <c r="C121" s="28">
        <v>0.5</v>
      </c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</row>
    <row r="122" spans="1:86" ht="19.5" customHeight="1">
      <c r="A122" s="38">
        <v>4</v>
      </c>
      <c r="B122" s="43" t="s">
        <v>73</v>
      </c>
      <c r="C122" s="28">
        <v>1</v>
      </c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</row>
    <row r="123" spans="1:86" ht="19.5" customHeight="1">
      <c r="A123" s="38">
        <v>5</v>
      </c>
      <c r="B123" s="49" t="s">
        <v>67</v>
      </c>
      <c r="C123" s="28">
        <v>5</v>
      </c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</row>
    <row r="124" spans="1:86" ht="23.25" customHeight="1">
      <c r="A124" s="38">
        <v>6</v>
      </c>
      <c r="B124" s="43" t="s">
        <v>60</v>
      </c>
      <c r="C124" s="28">
        <v>4</v>
      </c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</row>
    <row r="125" spans="1:86" ht="30.75" customHeight="1">
      <c r="A125" s="75" t="s">
        <v>109</v>
      </c>
      <c r="B125" s="76"/>
      <c r="C125" s="27">
        <f>SUM(C126:C134)</f>
        <v>29</v>
      </c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</row>
    <row r="126" spans="1:86" s="9" customFormat="1" ht="19.5" customHeight="1">
      <c r="A126" s="38">
        <v>1</v>
      </c>
      <c r="B126" s="43" t="s">
        <v>48</v>
      </c>
      <c r="C126" s="28">
        <v>1</v>
      </c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</row>
    <row r="127" spans="1:86" s="9" customFormat="1" ht="19.5" customHeight="1">
      <c r="A127" s="38">
        <v>2</v>
      </c>
      <c r="B127" s="43" t="s">
        <v>14</v>
      </c>
      <c r="C127" s="28">
        <v>1</v>
      </c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s="9" customFormat="1" ht="19.5" customHeight="1">
      <c r="A128" s="38">
        <v>3</v>
      </c>
      <c r="B128" s="43" t="s">
        <v>45</v>
      </c>
      <c r="C128" s="28">
        <v>1</v>
      </c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</row>
    <row r="129" spans="1:86" s="9" customFormat="1" ht="19.5" customHeight="1">
      <c r="A129" s="38">
        <v>4</v>
      </c>
      <c r="B129" s="43" t="s">
        <v>10</v>
      </c>
      <c r="C129" s="28">
        <v>2</v>
      </c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s="9" customFormat="1" ht="19.5" customHeight="1">
      <c r="A130" s="38">
        <v>5</v>
      </c>
      <c r="B130" s="43" t="s">
        <v>92</v>
      </c>
      <c r="C130" s="28">
        <v>2</v>
      </c>
      <c r="D130" s="21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</row>
    <row r="131" spans="1:86" s="9" customFormat="1" ht="19.5" customHeight="1">
      <c r="A131" s="38">
        <v>6</v>
      </c>
      <c r="B131" s="43" t="s">
        <v>73</v>
      </c>
      <c r="C131" s="28">
        <v>1</v>
      </c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</row>
    <row r="132" spans="1:86" s="9" customFormat="1" ht="19.5" customHeight="1">
      <c r="A132" s="38">
        <v>7</v>
      </c>
      <c r="B132" s="43" t="s">
        <v>67</v>
      </c>
      <c r="C132" s="28">
        <v>15</v>
      </c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</row>
    <row r="133" spans="1:86" s="9" customFormat="1" ht="28.5" customHeight="1">
      <c r="A133" s="38">
        <v>8</v>
      </c>
      <c r="B133" s="43" t="s">
        <v>60</v>
      </c>
      <c r="C133" s="28">
        <v>5</v>
      </c>
      <c r="D133" s="20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</row>
    <row r="134" spans="1:86" s="9" customFormat="1" ht="41.25" customHeight="1">
      <c r="A134" s="38">
        <v>9</v>
      </c>
      <c r="B134" s="43" t="s">
        <v>83</v>
      </c>
      <c r="C134" s="28">
        <v>1</v>
      </c>
      <c r="D134" s="18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</row>
    <row r="135" spans="1:86" s="14" customFormat="1" ht="29.25" customHeight="1">
      <c r="A135" s="75" t="s">
        <v>110</v>
      </c>
      <c r="B135" s="76"/>
      <c r="C135" s="27">
        <f>SUM(C136:C140)</f>
        <v>10.5</v>
      </c>
      <c r="D135" s="22"/>
      <c r="E135" s="22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</row>
    <row r="136" spans="1:86" s="9" customFormat="1" ht="19.5" customHeight="1">
      <c r="A136" s="38">
        <v>1</v>
      </c>
      <c r="B136" s="43" t="s">
        <v>143</v>
      </c>
      <c r="C136" s="28">
        <v>1</v>
      </c>
      <c r="D136" s="18"/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</row>
    <row r="137" spans="1:86" s="9" customFormat="1" ht="19.5" customHeight="1">
      <c r="A137" s="38">
        <v>2</v>
      </c>
      <c r="B137" s="43" t="s">
        <v>6</v>
      </c>
      <c r="C137" s="28">
        <v>0.5</v>
      </c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s="9" customFormat="1" ht="19.5" customHeight="1">
      <c r="A138" s="38">
        <v>3</v>
      </c>
      <c r="B138" s="43" t="s">
        <v>73</v>
      </c>
      <c r="C138" s="28">
        <v>1</v>
      </c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</row>
    <row r="139" spans="1:86" s="9" customFormat="1" ht="19.5" customHeight="1">
      <c r="A139" s="38">
        <v>4</v>
      </c>
      <c r="B139" s="43" t="s">
        <v>67</v>
      </c>
      <c r="C139" s="28">
        <v>4</v>
      </c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</row>
    <row r="140" spans="1:86" s="9" customFormat="1" ht="25.5" customHeight="1">
      <c r="A140" s="38">
        <v>5</v>
      </c>
      <c r="B140" s="43" t="s">
        <v>60</v>
      </c>
      <c r="C140" s="28">
        <v>4</v>
      </c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s="9" customFormat="1" ht="19.5" customHeight="1">
      <c r="A141" s="39"/>
      <c r="B141" s="43"/>
      <c r="C141" s="28"/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</row>
    <row r="142" spans="1:86" ht="28.5" customHeight="1">
      <c r="A142" s="75" t="s">
        <v>111</v>
      </c>
      <c r="B142" s="76"/>
      <c r="C142" s="27">
        <f>SUM(C143:C156)</f>
        <v>34</v>
      </c>
      <c r="D142" s="18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</row>
    <row r="143" spans="1:86" s="9" customFormat="1" ht="19.5" customHeight="1">
      <c r="A143" s="38">
        <v>1</v>
      </c>
      <c r="B143" s="43" t="s">
        <v>68</v>
      </c>
      <c r="C143" s="28">
        <v>1</v>
      </c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s="9" customFormat="1" ht="19.5" customHeight="1">
      <c r="A144" s="38">
        <v>2</v>
      </c>
      <c r="B144" s="43" t="s">
        <v>11</v>
      </c>
      <c r="C144" s="28">
        <v>1</v>
      </c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</row>
    <row r="145" spans="1:86" s="9" customFormat="1" ht="19.5" customHeight="1">
      <c r="A145" s="38">
        <v>3</v>
      </c>
      <c r="B145" s="43" t="s">
        <v>12</v>
      </c>
      <c r="C145" s="28">
        <v>2</v>
      </c>
      <c r="D145" s="18"/>
      <c r="E145" s="18"/>
      <c r="F145" s="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</row>
    <row r="146" spans="1:86" s="9" customFormat="1" ht="19.5" customHeight="1">
      <c r="A146" s="38">
        <v>4</v>
      </c>
      <c r="B146" s="43" t="s">
        <v>38</v>
      </c>
      <c r="C146" s="28">
        <v>0.25</v>
      </c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</row>
    <row r="147" spans="1:86" s="9" customFormat="1" ht="19.5" customHeight="1">
      <c r="A147" s="38">
        <v>5</v>
      </c>
      <c r="B147" s="43" t="s">
        <v>69</v>
      </c>
      <c r="C147" s="28">
        <v>0.75</v>
      </c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</row>
    <row r="148" spans="1:86" s="9" customFormat="1" ht="19.5" customHeight="1">
      <c r="A148" s="38">
        <v>6</v>
      </c>
      <c r="B148" s="43" t="s">
        <v>9</v>
      </c>
      <c r="C148" s="28">
        <v>0.25</v>
      </c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s="9" customFormat="1" ht="19.5" customHeight="1">
      <c r="A149" s="38">
        <v>7</v>
      </c>
      <c r="B149" s="43" t="s">
        <v>15</v>
      </c>
      <c r="C149" s="28">
        <v>0.25</v>
      </c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</row>
    <row r="150" spans="1:86" s="9" customFormat="1" ht="19.5" customHeight="1">
      <c r="A150" s="38">
        <v>8</v>
      </c>
      <c r="B150" s="54" t="s">
        <v>124</v>
      </c>
      <c r="C150" s="28">
        <v>0.25</v>
      </c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</row>
    <row r="151" spans="1:86" s="9" customFormat="1" ht="19.5" customHeight="1">
      <c r="A151" s="38">
        <v>9</v>
      </c>
      <c r="B151" s="39" t="s">
        <v>8</v>
      </c>
      <c r="C151" s="28">
        <v>0.25</v>
      </c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</row>
    <row r="152" spans="1:86" s="9" customFormat="1" ht="19.5" customHeight="1">
      <c r="A152" s="38">
        <v>10</v>
      </c>
      <c r="B152" s="43" t="s">
        <v>73</v>
      </c>
      <c r="C152" s="28">
        <v>1</v>
      </c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</row>
    <row r="153" spans="1:86" s="9" customFormat="1" ht="19.5" customHeight="1">
      <c r="A153" s="38">
        <v>11</v>
      </c>
      <c r="B153" s="43" t="s">
        <v>144</v>
      </c>
      <c r="C153" s="28">
        <v>4</v>
      </c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</row>
    <row r="154" spans="1:86" s="9" customFormat="1" ht="19.5" customHeight="1">
      <c r="A154" s="38">
        <v>12</v>
      </c>
      <c r="B154" s="43" t="s">
        <v>67</v>
      </c>
      <c r="C154" s="28">
        <v>14</v>
      </c>
      <c r="D154" s="18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</row>
    <row r="155" spans="1:86" s="9" customFormat="1" ht="26.25" customHeight="1">
      <c r="A155" s="38">
        <v>13</v>
      </c>
      <c r="B155" s="43" t="s">
        <v>60</v>
      </c>
      <c r="C155" s="28">
        <v>9</v>
      </c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</row>
    <row r="156" spans="1:86" s="9" customFormat="1" ht="39.75" customHeight="1">
      <c r="A156" s="38"/>
      <c r="B156" s="43"/>
      <c r="C156" s="28"/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</row>
    <row r="157" spans="1:86" ht="19.5" customHeight="1">
      <c r="A157" s="75" t="s">
        <v>126</v>
      </c>
      <c r="B157" s="76"/>
      <c r="C157" s="27">
        <f>SUM(C158:C163)</f>
        <v>11.5</v>
      </c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</row>
    <row r="158" spans="1:86" ht="19.5" customHeight="1">
      <c r="A158" s="55">
        <v>1</v>
      </c>
      <c r="B158" s="43" t="s">
        <v>127</v>
      </c>
      <c r="C158" s="28">
        <v>1</v>
      </c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</row>
    <row r="159" spans="1:86" ht="19.5" customHeight="1">
      <c r="A159" s="38">
        <v>2</v>
      </c>
      <c r="B159" s="43" t="s">
        <v>7</v>
      </c>
      <c r="C159" s="28">
        <v>1.5</v>
      </c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</row>
    <row r="160" spans="1:86" ht="19.5" customHeight="1">
      <c r="A160" s="55">
        <v>3</v>
      </c>
      <c r="B160" s="43" t="s">
        <v>95</v>
      </c>
      <c r="C160" s="28">
        <v>1</v>
      </c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</row>
    <row r="161" spans="1:86" ht="19.5" customHeight="1">
      <c r="A161" s="38">
        <v>4</v>
      </c>
      <c r="B161" s="49" t="s">
        <v>62</v>
      </c>
      <c r="C161" s="28">
        <v>4</v>
      </c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</row>
    <row r="162" spans="1:86" ht="19.5" customHeight="1">
      <c r="A162" s="55">
        <v>5</v>
      </c>
      <c r="B162" s="49" t="s">
        <v>145</v>
      </c>
      <c r="C162" s="28">
        <v>2</v>
      </c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</row>
    <row r="163" spans="1:86" ht="19.5" customHeight="1">
      <c r="A163" s="38">
        <v>6</v>
      </c>
      <c r="B163" s="43" t="s">
        <v>60</v>
      </c>
      <c r="C163" s="28">
        <v>2</v>
      </c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</row>
    <row r="164" spans="1:86" ht="30.75" customHeight="1">
      <c r="A164" s="75" t="s">
        <v>112</v>
      </c>
      <c r="B164" s="76"/>
      <c r="C164" s="27">
        <f>SUM(C165:C170)</f>
        <v>20.5</v>
      </c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</row>
    <row r="165" spans="1:86" s="9" customFormat="1" ht="19.5" customHeight="1">
      <c r="A165" s="38">
        <v>1</v>
      </c>
      <c r="B165" s="43" t="s">
        <v>70</v>
      </c>
      <c r="C165" s="28">
        <v>1</v>
      </c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</row>
    <row r="166" spans="1:86" s="9" customFormat="1" ht="19.5" customHeight="1">
      <c r="A166" s="38">
        <v>2</v>
      </c>
      <c r="B166" s="43" t="s">
        <v>13</v>
      </c>
      <c r="C166" s="28">
        <v>5</v>
      </c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</row>
    <row r="167" spans="1:86" s="9" customFormat="1" ht="19.5" customHeight="1">
      <c r="A167" s="38">
        <v>3</v>
      </c>
      <c r="B167" s="43" t="s">
        <v>73</v>
      </c>
      <c r="C167" s="28">
        <v>1</v>
      </c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</row>
    <row r="168" spans="1:86" s="9" customFormat="1" ht="19.5" customHeight="1">
      <c r="A168" s="38">
        <v>4</v>
      </c>
      <c r="B168" s="43" t="s">
        <v>84</v>
      </c>
      <c r="C168" s="28">
        <v>2</v>
      </c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</row>
    <row r="169" spans="1:86" s="9" customFormat="1" ht="19.5" customHeight="1">
      <c r="A169" s="38">
        <v>5</v>
      </c>
      <c r="B169" s="43" t="s">
        <v>67</v>
      </c>
      <c r="C169" s="28">
        <v>7</v>
      </c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</row>
    <row r="170" spans="1:86" s="9" customFormat="1" ht="39.75" customHeight="1">
      <c r="A170" s="38">
        <v>6</v>
      </c>
      <c r="B170" s="43" t="s">
        <v>60</v>
      </c>
      <c r="C170" s="28">
        <v>4.5</v>
      </c>
      <c r="D170" s="20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</row>
    <row r="171" spans="1:86" ht="19.5" customHeight="1">
      <c r="A171" s="44"/>
      <c r="B171" s="44"/>
      <c r="C171" s="50"/>
      <c r="D171" s="18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</row>
    <row r="172" spans="1:86" ht="26.25" customHeight="1">
      <c r="A172" s="82" t="s">
        <v>113</v>
      </c>
      <c r="B172" s="82"/>
      <c r="C172" s="27">
        <f>SUM(C173:C182)</f>
        <v>17.5</v>
      </c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ht="19.5" customHeight="1">
      <c r="A173" s="38">
        <v>1</v>
      </c>
      <c r="B173" s="43" t="s">
        <v>114</v>
      </c>
      <c r="C173" s="28">
        <v>1</v>
      </c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</row>
    <row r="174" spans="1:86" ht="19.5" customHeight="1">
      <c r="A174" s="38">
        <v>2</v>
      </c>
      <c r="B174" s="43" t="s">
        <v>115</v>
      </c>
      <c r="C174" s="28">
        <v>2</v>
      </c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</row>
    <row r="175" spans="1:86" ht="19.5" customHeight="1">
      <c r="A175" s="38">
        <v>3</v>
      </c>
      <c r="B175" s="43" t="s">
        <v>12</v>
      </c>
      <c r="C175" s="28">
        <v>0.5</v>
      </c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</row>
    <row r="176" spans="1:86" ht="19.5" customHeight="1">
      <c r="A176" s="38">
        <v>4</v>
      </c>
      <c r="B176" s="43" t="s">
        <v>128</v>
      </c>
      <c r="C176" s="28">
        <v>0.5</v>
      </c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</row>
    <row r="177" spans="1:86" ht="19.5" customHeight="1">
      <c r="A177" s="38">
        <v>5</v>
      </c>
      <c r="B177" s="43" t="s">
        <v>69</v>
      </c>
      <c r="C177" s="28">
        <v>0.5</v>
      </c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</row>
    <row r="178" spans="1:86" ht="19.5" customHeight="1">
      <c r="A178" s="38">
        <v>6</v>
      </c>
      <c r="B178" s="43" t="s">
        <v>129</v>
      </c>
      <c r="C178" s="28">
        <v>1</v>
      </c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</row>
    <row r="179" spans="1:86" ht="19.5" customHeight="1">
      <c r="A179" s="38">
        <v>7</v>
      </c>
      <c r="B179" s="43" t="s">
        <v>130</v>
      </c>
      <c r="C179" s="28">
        <v>0.5</v>
      </c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</row>
    <row r="180" spans="1:86" ht="19.5" customHeight="1">
      <c r="A180" s="38">
        <v>8</v>
      </c>
      <c r="B180" s="43" t="s">
        <v>73</v>
      </c>
      <c r="C180" s="28">
        <v>1</v>
      </c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</row>
    <row r="181" spans="1:86" ht="19.5" customHeight="1">
      <c r="A181" s="38">
        <v>9</v>
      </c>
      <c r="B181" s="43" t="s">
        <v>59</v>
      </c>
      <c r="C181" s="28">
        <v>6</v>
      </c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</row>
    <row r="182" spans="1:86" ht="37.5" customHeight="1">
      <c r="A182" s="38">
        <v>11</v>
      </c>
      <c r="B182" s="43" t="s">
        <v>60</v>
      </c>
      <c r="C182" s="28">
        <v>4.5</v>
      </c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</row>
    <row r="183" spans="1:86" ht="22.5" customHeight="1">
      <c r="A183" s="57"/>
      <c r="B183" s="51"/>
      <c r="C183" s="52"/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</row>
    <row r="184" spans="1:86" ht="23.25" customHeight="1">
      <c r="A184" s="80" t="s">
        <v>133</v>
      </c>
      <c r="B184" s="81"/>
      <c r="C184" s="64">
        <f>SUM(C185:C205)</f>
        <v>6.75</v>
      </c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</row>
    <row r="185" spans="1:86" ht="19.5" customHeight="1">
      <c r="A185" s="38">
        <v>1</v>
      </c>
      <c r="B185" s="62" t="s">
        <v>14</v>
      </c>
      <c r="C185" s="59">
        <v>0.25</v>
      </c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</row>
    <row r="186" spans="1:86" ht="19.5" customHeight="1">
      <c r="A186" s="38">
        <v>2</v>
      </c>
      <c r="B186" s="62" t="s">
        <v>10</v>
      </c>
      <c r="C186" s="59">
        <v>0.25</v>
      </c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</row>
    <row r="187" spans="1:86" ht="19.5" customHeight="1">
      <c r="A187" s="38">
        <v>3</v>
      </c>
      <c r="B187" s="62" t="s">
        <v>21</v>
      </c>
      <c r="C187" s="59">
        <v>0.25</v>
      </c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</row>
    <row r="188" spans="1:86" ht="19.5" customHeight="1">
      <c r="A188" s="38">
        <v>4</v>
      </c>
      <c r="B188" s="62" t="s">
        <v>71</v>
      </c>
      <c r="C188" s="60">
        <v>0.5</v>
      </c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</row>
    <row r="189" spans="1:86" ht="19.5" customHeight="1">
      <c r="A189" s="38">
        <v>5</v>
      </c>
      <c r="B189" s="62" t="s">
        <v>71</v>
      </c>
      <c r="C189" s="60">
        <v>0.5</v>
      </c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19.5" customHeight="1">
      <c r="A190" s="38">
        <v>6</v>
      </c>
      <c r="B190" s="62" t="s">
        <v>34</v>
      </c>
      <c r="C190" s="59">
        <v>0.25</v>
      </c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ht="19.5" customHeight="1">
      <c r="A191" s="38">
        <v>7</v>
      </c>
      <c r="B191" s="62" t="s">
        <v>16</v>
      </c>
      <c r="C191" s="59">
        <v>0.25</v>
      </c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</row>
    <row r="192" spans="1:86" ht="19.5" customHeight="1">
      <c r="A192" s="38">
        <v>8</v>
      </c>
      <c r="B192" s="62" t="s">
        <v>11</v>
      </c>
      <c r="C192" s="59">
        <v>0.25</v>
      </c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</row>
    <row r="193" spans="1:86" ht="19.5" customHeight="1">
      <c r="A193" s="38">
        <v>9</v>
      </c>
      <c r="B193" s="62" t="s">
        <v>9</v>
      </c>
      <c r="C193" s="59">
        <v>0.25</v>
      </c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</row>
    <row r="194" spans="1:86" ht="19.5" customHeight="1">
      <c r="A194" s="38">
        <v>10</v>
      </c>
      <c r="B194" s="62" t="s">
        <v>8</v>
      </c>
      <c r="C194" s="59">
        <v>0.25</v>
      </c>
      <c r="D194" s="18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</row>
    <row r="195" spans="1:86" ht="19.5" customHeight="1">
      <c r="A195" s="38">
        <v>11</v>
      </c>
      <c r="B195" s="62" t="s">
        <v>35</v>
      </c>
      <c r="C195" s="59">
        <v>0.25</v>
      </c>
      <c r="D195" s="18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</row>
    <row r="196" spans="1:86" ht="19.5" customHeight="1">
      <c r="A196" s="38">
        <v>12</v>
      </c>
      <c r="B196" s="62" t="s">
        <v>93</v>
      </c>
      <c r="C196" s="59">
        <v>0.25</v>
      </c>
      <c r="D196" s="18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</row>
    <row r="197" spans="1:86" ht="19.5" customHeight="1">
      <c r="A197" s="38">
        <v>13</v>
      </c>
      <c r="B197" s="62" t="s">
        <v>23</v>
      </c>
      <c r="C197" s="59">
        <v>0.25</v>
      </c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ht="19.5" customHeight="1">
      <c r="A198" s="38">
        <v>14</v>
      </c>
      <c r="B198" s="58" t="s">
        <v>85</v>
      </c>
      <c r="C198" s="59">
        <v>0.25</v>
      </c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ht="19.5" customHeight="1">
      <c r="A199" s="38">
        <v>15</v>
      </c>
      <c r="B199" s="58" t="s">
        <v>86</v>
      </c>
      <c r="C199" s="59">
        <v>0.25</v>
      </c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ht="19.5" customHeight="1">
      <c r="A200" s="38">
        <v>16</v>
      </c>
      <c r="B200" s="58" t="s">
        <v>87</v>
      </c>
      <c r="C200" s="59">
        <v>0.25</v>
      </c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</row>
    <row r="201" spans="1:86" ht="19.5" customHeight="1">
      <c r="A201" s="38">
        <v>17</v>
      </c>
      <c r="B201" s="58" t="s">
        <v>65</v>
      </c>
      <c r="C201" s="61">
        <v>0.25</v>
      </c>
      <c r="D201" s="18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</row>
    <row r="202" spans="1:86" ht="19.5" customHeight="1">
      <c r="A202" s="38">
        <v>18</v>
      </c>
      <c r="B202" s="62" t="s">
        <v>59</v>
      </c>
      <c r="C202" s="59">
        <v>1</v>
      </c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</row>
    <row r="203" spans="1:86" ht="19.5" customHeight="1">
      <c r="A203" s="38">
        <v>19</v>
      </c>
      <c r="B203" s="58" t="s">
        <v>63</v>
      </c>
      <c r="C203" s="59">
        <v>0.5</v>
      </c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</row>
    <row r="204" spans="1:86" ht="19.5" customHeight="1">
      <c r="A204" s="38">
        <v>20</v>
      </c>
      <c r="B204" s="62" t="s">
        <v>44</v>
      </c>
      <c r="C204" s="59">
        <v>0.25</v>
      </c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</row>
    <row r="205" spans="1:86" ht="19.5" customHeight="1">
      <c r="A205" s="38">
        <v>21</v>
      </c>
      <c r="B205" s="58" t="s">
        <v>81</v>
      </c>
      <c r="C205" s="59">
        <v>0.25</v>
      </c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ht="37.5" customHeight="1">
      <c r="A206" s="57"/>
      <c r="B206" s="51"/>
      <c r="C206" s="52"/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</row>
    <row r="207" spans="1:86" ht="37.5" customHeight="1">
      <c r="A207" s="80" t="s">
        <v>134</v>
      </c>
      <c r="B207" s="81"/>
      <c r="C207" s="64">
        <f>SUM(C208:C210)</f>
        <v>3</v>
      </c>
      <c r="D207" s="18"/>
      <c r="E207" s="18"/>
      <c r="F207" s="18"/>
      <c r="G207" s="18"/>
      <c r="H207" s="18"/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</row>
    <row r="208" spans="1:86" ht="19.5" customHeight="1">
      <c r="A208" s="38">
        <v>1</v>
      </c>
      <c r="B208" s="66" t="s">
        <v>40</v>
      </c>
      <c r="C208" s="67">
        <v>1</v>
      </c>
      <c r="D208" s="18"/>
      <c r="E208" s="18"/>
      <c r="F208" s="15"/>
      <c r="G208" s="18"/>
      <c r="H208" s="18"/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</row>
    <row r="209" spans="1:86" ht="19.5" customHeight="1">
      <c r="A209" s="38">
        <v>2</v>
      </c>
      <c r="B209" s="66" t="s">
        <v>59</v>
      </c>
      <c r="C209" s="67">
        <v>1</v>
      </c>
      <c r="D209" s="18"/>
      <c r="E209" s="18"/>
      <c r="F209" s="15"/>
      <c r="G209" s="18"/>
      <c r="H209" s="18"/>
      <c r="I209" s="1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</row>
    <row r="210" spans="1:86" ht="19.5" customHeight="1">
      <c r="A210" s="38">
        <v>3</v>
      </c>
      <c r="B210" s="58" t="s">
        <v>60</v>
      </c>
      <c r="C210" s="67">
        <v>1</v>
      </c>
      <c r="D210" s="18"/>
      <c r="E210" s="18"/>
      <c r="F210" s="15"/>
      <c r="G210" s="18"/>
      <c r="H210" s="18"/>
      <c r="I210" s="1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</row>
    <row r="211" spans="1:86" ht="37.5" customHeight="1">
      <c r="A211" s="57"/>
      <c r="B211" s="51"/>
      <c r="C211" s="52"/>
      <c r="D211" s="18"/>
      <c r="E211" s="18"/>
      <c r="F211" s="68"/>
      <c r="G211" s="18"/>
      <c r="H211" s="18"/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ht="36.75" customHeight="1">
      <c r="A212" s="44"/>
      <c r="B212" s="45" t="s">
        <v>125</v>
      </c>
      <c r="C212" s="46">
        <f>C13+C36+C40+C45+C60+C67+C117+C184+C207</f>
        <v>285</v>
      </c>
      <c r="D212" s="18"/>
      <c r="E212" s="18"/>
      <c r="F212" s="68"/>
      <c r="G212" s="18"/>
      <c r="H212" s="18"/>
      <c r="I212" s="1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</row>
    <row r="213" spans="1:86" ht="19.5" customHeight="1">
      <c r="A213" s="53"/>
      <c r="B213" s="51"/>
      <c r="C213" s="52"/>
      <c r="D213" s="15"/>
      <c r="E213" s="15"/>
      <c r="F213" s="69"/>
      <c r="G213" s="15"/>
      <c r="H213" s="15"/>
      <c r="I213" s="15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</row>
    <row r="214" spans="1:86" ht="19.5" customHeight="1">
      <c r="A214" s="53"/>
      <c r="B214" s="51"/>
      <c r="C214" s="52"/>
      <c r="D214" s="15"/>
      <c r="E214" s="15"/>
      <c r="F214" s="69"/>
      <c r="G214" s="15"/>
      <c r="H214" s="15"/>
      <c r="I214" s="15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</row>
    <row r="215" spans="1:86" ht="19.5" customHeight="1">
      <c r="A215" s="30"/>
      <c r="B215" s="72"/>
      <c r="C215" s="73"/>
      <c r="D215" s="15"/>
      <c r="E215" s="15"/>
      <c r="F215" s="69"/>
      <c r="G215" s="15"/>
      <c r="H215" s="15"/>
      <c r="I215" s="1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</row>
    <row r="216" spans="1:86" ht="19.5" customHeight="1">
      <c r="A216" s="30"/>
      <c r="B216" s="29"/>
      <c r="C216" s="31"/>
      <c r="D216" s="15"/>
      <c r="E216" s="15"/>
      <c r="F216" s="70"/>
      <c r="G216" s="15"/>
      <c r="H216" s="15"/>
      <c r="I216" s="1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ht="19.5" customHeight="1">
      <c r="A217" s="83" t="s">
        <v>151</v>
      </c>
      <c r="B217" s="83"/>
      <c r="C217" s="74" t="s">
        <v>152</v>
      </c>
      <c r="D217" s="15"/>
      <c r="E217" s="15"/>
      <c r="F217" s="69"/>
      <c r="G217" s="15"/>
      <c r="H217" s="15"/>
      <c r="I217" s="15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ht="19.5" customHeight="1">
      <c r="A218" s="1"/>
      <c r="B218" s="1"/>
      <c r="C218" s="32"/>
      <c r="D218" s="15"/>
      <c r="E218" s="15"/>
      <c r="F218" s="15"/>
      <c r="G218" s="15"/>
      <c r="H218" s="15"/>
      <c r="I218" s="1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</row>
    <row r="219" spans="1:86" ht="19.5" customHeight="1">
      <c r="A219" s="1"/>
      <c r="C219" s="32"/>
      <c r="D219" s="15"/>
      <c r="E219" s="15"/>
      <c r="F219" s="71"/>
      <c r="G219" s="15"/>
      <c r="H219" s="15"/>
      <c r="I219" s="15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</row>
    <row r="220" spans="1:86" ht="19.5" customHeight="1">
      <c r="A220" s="1"/>
      <c r="B220" s="1"/>
      <c r="C220" s="32"/>
      <c r="D220" s="15"/>
      <c r="E220" s="15"/>
      <c r="F220" s="15"/>
      <c r="G220" s="15"/>
      <c r="H220" s="15"/>
      <c r="I220" s="1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</row>
    <row r="221" spans="1:86" ht="19.5" customHeight="1">
      <c r="A221" s="1"/>
      <c r="B221" s="1"/>
      <c r="C221" s="31"/>
      <c r="D221" s="15"/>
      <c r="E221" s="15"/>
      <c r="F221" s="15"/>
      <c r="G221" s="15"/>
      <c r="H221" s="15"/>
      <c r="I221" s="15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</row>
    <row r="222" spans="1:86" ht="19.5" customHeight="1">
      <c r="A222" s="30"/>
      <c r="B222" s="26"/>
      <c r="C222" s="31"/>
      <c r="D222" s="15"/>
      <c r="E222" s="15"/>
      <c r="F222" s="15"/>
      <c r="G222" s="15"/>
      <c r="H222" s="15"/>
      <c r="I222" s="15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</row>
    <row r="223" spans="1:86" ht="19.5" customHeight="1">
      <c r="A223" s="30"/>
      <c r="B223" s="30"/>
      <c r="C223" s="32"/>
      <c r="D223" s="15"/>
      <c r="E223" s="1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</row>
    <row r="224" spans="1:86" ht="19.5" customHeight="1">
      <c r="A224" s="30"/>
      <c r="B224" s="26"/>
      <c r="C224" s="31"/>
      <c r="D224" s="15"/>
      <c r="E224" s="1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</row>
    <row r="225" spans="1:86" ht="19.5" customHeight="1">
      <c r="A225" s="30"/>
      <c r="B225" s="26"/>
      <c r="C225" s="32"/>
      <c r="D225" s="15"/>
      <c r="E225" s="1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</row>
    <row r="226" spans="1:86" ht="19.5" customHeight="1">
      <c r="A226" s="30"/>
      <c r="B226" s="33"/>
      <c r="C226" s="34"/>
      <c r="D226" s="15"/>
      <c r="E226" s="1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</row>
    <row r="227" spans="1:86" ht="19.5" customHeight="1">
      <c r="A227" s="30"/>
      <c r="B227" s="33"/>
      <c r="C227" s="34"/>
      <c r="D227" s="15"/>
      <c r="E227" s="1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</row>
    <row r="228" spans="1:86" ht="19.5" customHeight="1">
      <c r="A228" s="30"/>
      <c r="B228" s="33"/>
      <c r="C228" s="34"/>
      <c r="D228" s="15"/>
      <c r="E228" s="1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</row>
    <row r="229" spans="1:86" ht="19.5" customHeight="1">
      <c r="A229" s="30"/>
      <c r="B229" s="33"/>
      <c r="C229" s="34"/>
      <c r="D229" s="15"/>
      <c r="E229" s="1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</row>
    <row r="230" spans="1:86" ht="19.5" customHeight="1">
      <c r="A230" s="30"/>
      <c r="B230" s="33"/>
      <c r="C230" s="34"/>
      <c r="D230" s="15"/>
      <c r="E230" s="1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</row>
    <row r="231" spans="1:86" ht="19.5" customHeight="1">
      <c r="A231" s="30"/>
      <c r="B231" s="33"/>
      <c r="C231" s="34"/>
      <c r="D231" s="15"/>
      <c r="E231" s="1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</row>
    <row r="232" spans="1:86" ht="19.5" customHeight="1">
      <c r="A232" s="30"/>
      <c r="B232" s="33"/>
      <c r="C232" s="34"/>
      <c r="D232" s="15"/>
      <c r="E232" s="1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</row>
    <row r="233" spans="1:86" ht="19.5" customHeight="1">
      <c r="A233" s="30"/>
      <c r="B233" s="33"/>
      <c r="C233" s="34"/>
      <c r="D233" s="15"/>
      <c r="E233" s="1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</row>
    <row r="234" spans="1:86" ht="19.5" customHeight="1">
      <c r="A234" s="30"/>
      <c r="B234" s="33"/>
      <c r="C234" s="34"/>
      <c r="D234" s="15"/>
      <c r="E234" s="1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</row>
    <row r="235" spans="1:86" ht="19.5" customHeight="1">
      <c r="A235" s="30"/>
      <c r="B235" s="33"/>
      <c r="C235" s="34"/>
      <c r="D235" s="15"/>
      <c r="E235" s="1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</row>
    <row r="236" spans="1:86" ht="19.5" customHeight="1">
      <c r="A236" s="30"/>
      <c r="B236" s="33"/>
      <c r="C236" s="34"/>
      <c r="D236" s="15"/>
      <c r="E236" s="1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</row>
    <row r="237" spans="1:86" ht="19.5" customHeight="1">
      <c r="A237" s="30"/>
      <c r="B237" s="33"/>
      <c r="C237" s="34"/>
      <c r="D237" s="15"/>
      <c r="E237" s="1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</row>
    <row r="238" spans="1:86" ht="19.5" customHeight="1">
      <c r="A238" s="30"/>
      <c r="B238" s="33"/>
      <c r="C238" s="34"/>
      <c r="D238" s="15"/>
      <c r="E238" s="1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</row>
    <row r="239" spans="1:86" ht="19.5" customHeight="1">
      <c r="A239" s="30"/>
      <c r="B239" s="33"/>
      <c r="C239" s="34"/>
      <c r="D239" s="15"/>
      <c r="E239" s="1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</row>
    <row r="240" spans="1:86" ht="19.5" customHeight="1">
      <c r="A240" s="30"/>
      <c r="B240" s="33"/>
      <c r="C240" s="34"/>
      <c r="D240" s="15"/>
      <c r="E240" s="1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</row>
    <row r="241" spans="1:86" ht="19.5" customHeight="1">
      <c r="A241" s="35"/>
      <c r="B241" s="36"/>
      <c r="C241" s="3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</row>
    <row r="242" spans="1:86" ht="19.5" customHeight="1">
      <c r="A242" s="35"/>
      <c r="B242" s="36"/>
      <c r="C242" s="3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</row>
    <row r="243" spans="1:86" ht="19.5" customHeight="1">
      <c r="A243" s="35"/>
      <c r="B243" s="36"/>
      <c r="C243" s="3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</row>
    <row r="244" spans="1:86" ht="19.5" customHeight="1">
      <c r="A244" s="35"/>
      <c r="B244" s="36"/>
      <c r="C244" s="3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</row>
    <row r="245" spans="1:86" ht="19.5" customHeight="1">
      <c r="A245" s="35"/>
      <c r="B245" s="36"/>
      <c r="C245" s="3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</row>
    <row r="246" spans="1:86" ht="19.5" customHeight="1">
      <c r="A246" s="35"/>
      <c r="B246" s="36"/>
      <c r="C246" s="3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</row>
    <row r="247" spans="1:86" ht="19.5" customHeight="1">
      <c r="A247" s="35"/>
      <c r="B247" s="36"/>
      <c r="C247" s="3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</row>
    <row r="248" spans="1:86" ht="19.5" customHeight="1">
      <c r="A248" s="35"/>
      <c r="B248" s="36"/>
      <c r="C248" s="3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</row>
    <row r="249" spans="1:86" ht="19.5" customHeight="1">
      <c r="A249" s="35"/>
      <c r="B249" s="36"/>
      <c r="C249" s="3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</row>
    <row r="250" spans="1:86" ht="19.5" customHeight="1">
      <c r="A250" s="35"/>
      <c r="B250" s="36"/>
      <c r="C250" s="3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</row>
    <row r="251" spans="1:86" ht="19.5" customHeight="1">
      <c r="A251" s="35"/>
      <c r="B251" s="36"/>
      <c r="C251" s="3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</row>
    <row r="252" spans="1:86" ht="19.5" customHeight="1">
      <c r="A252" s="35"/>
      <c r="B252" s="36"/>
      <c r="C252" s="3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</row>
    <row r="253" spans="1:86" ht="19.5" customHeight="1">
      <c r="A253" s="35"/>
      <c r="B253" s="36"/>
      <c r="C253" s="3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</row>
    <row r="254" spans="1:86" ht="19.5" customHeight="1">
      <c r="A254" s="35"/>
      <c r="B254" s="36"/>
      <c r="C254" s="3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</row>
    <row r="255" spans="1:86" ht="19.5" customHeight="1">
      <c r="A255" s="35"/>
      <c r="B255" s="36"/>
      <c r="C255" s="3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</row>
    <row r="256" spans="1:86" ht="19.5" customHeight="1">
      <c r="A256" s="35"/>
      <c r="B256" s="36"/>
      <c r="C256" s="3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</row>
    <row r="257" spans="1:86" ht="19.5" customHeight="1">
      <c r="A257" s="35"/>
      <c r="B257" s="36"/>
      <c r="C257" s="3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</row>
    <row r="258" spans="1:86" ht="19.5" customHeight="1">
      <c r="A258" s="35"/>
      <c r="B258" s="36"/>
      <c r="C258" s="3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</row>
    <row r="259" spans="1:86" ht="19.5" customHeight="1">
      <c r="A259" s="35"/>
      <c r="B259" s="36"/>
      <c r="C259" s="3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</row>
    <row r="260" spans="1:86" ht="19.5" customHeight="1">
      <c r="A260" s="35"/>
      <c r="B260" s="36"/>
      <c r="C260" s="3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</row>
    <row r="261" spans="1:86" ht="19.5" customHeight="1">
      <c r="A261" s="3"/>
      <c r="B261" s="7"/>
      <c r="C261" s="1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</row>
    <row r="262" spans="1:86" ht="19.5" customHeight="1">
      <c r="A262" s="3"/>
      <c r="B262" s="7"/>
      <c r="C262" s="1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</row>
    <row r="263" spans="1:86" ht="19.5" customHeight="1">
      <c r="A263" s="3"/>
      <c r="B263" s="7"/>
      <c r="C263" s="1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</row>
    <row r="264" spans="1:86" ht="19.5" customHeight="1">
      <c r="A264" s="3"/>
      <c r="B264" s="7"/>
      <c r="C264" s="1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</row>
    <row r="265" spans="1:86" ht="19.5" customHeight="1">
      <c r="A265" s="3"/>
      <c r="B265" s="7"/>
      <c r="C265" s="1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</row>
    <row r="266" spans="1:86" ht="19.5" customHeight="1">
      <c r="A266" s="3"/>
      <c r="B266" s="7"/>
      <c r="C266" s="1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</row>
    <row r="267" spans="1:86" ht="19.5" customHeight="1">
      <c r="A267" s="3"/>
      <c r="B267" s="7"/>
      <c r="C267" s="1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</row>
    <row r="268" spans="1:86" ht="19.5" customHeight="1">
      <c r="A268" s="3"/>
      <c r="B268" s="7"/>
      <c r="C268" s="1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</row>
    <row r="269" spans="1:86" ht="19.5" customHeight="1">
      <c r="A269" s="3"/>
      <c r="B269" s="7"/>
      <c r="C269" s="1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</row>
    <row r="270" spans="1:86" ht="19.5" customHeight="1">
      <c r="A270" s="3"/>
      <c r="B270" s="7"/>
      <c r="C270" s="1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</row>
    <row r="271" spans="1:86" ht="19.5" customHeight="1">
      <c r="A271" s="3"/>
      <c r="B271" s="7"/>
      <c r="C271" s="1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</row>
    <row r="272" spans="1:86" ht="19.5" customHeight="1">
      <c r="A272" s="3"/>
      <c r="B272" s="7"/>
      <c r="C272" s="1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</row>
    <row r="273" spans="1:86" ht="19.5" customHeight="1">
      <c r="A273" s="3"/>
      <c r="B273" s="7"/>
      <c r="C273" s="1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</row>
    <row r="274" spans="1:86" ht="19.5" customHeight="1">
      <c r="A274" s="3"/>
      <c r="B274" s="7"/>
      <c r="C274" s="1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</row>
    <row r="275" spans="1:86" ht="19.5" customHeight="1">
      <c r="A275" s="3"/>
      <c r="B275" s="7"/>
      <c r="C275" s="1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</row>
    <row r="276" spans="1:86" ht="19.5" customHeight="1">
      <c r="A276" s="3"/>
      <c r="B276" s="7"/>
      <c r="C276" s="1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</row>
    <row r="277" spans="1:86" ht="19.5" customHeight="1">
      <c r="A277" s="3"/>
      <c r="B277" s="7"/>
      <c r="C277" s="1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</row>
    <row r="278" spans="1:86" ht="19.5" customHeight="1">
      <c r="A278" s="3"/>
      <c r="B278" s="7"/>
      <c r="C278" s="1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</row>
    <row r="279" spans="1:86" ht="19.5" customHeight="1">
      <c r="A279" s="3"/>
      <c r="B279" s="7"/>
      <c r="C279" s="1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</row>
    <row r="280" spans="1:86" ht="19.5" customHeight="1">
      <c r="A280" s="3"/>
      <c r="B280" s="7"/>
      <c r="C280" s="1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</row>
    <row r="281" spans="1:86" ht="19.5" customHeight="1">
      <c r="A281" s="3"/>
      <c r="B281" s="7"/>
      <c r="C281" s="1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</row>
    <row r="282" spans="1:86" ht="19.5" customHeight="1">
      <c r="A282" s="3"/>
      <c r="B282" s="7"/>
      <c r="C282" s="1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</row>
    <row r="283" spans="1:86" ht="19.5" customHeight="1">
      <c r="A283" s="3"/>
      <c r="B283" s="7"/>
      <c r="C283" s="1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</row>
    <row r="284" spans="1:86" ht="19.5" customHeight="1">
      <c r="A284" s="3"/>
      <c r="B284" s="7"/>
      <c r="C284" s="1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</row>
    <row r="285" spans="1:86" ht="19.5" customHeight="1">
      <c r="A285" s="3"/>
      <c r="B285" s="7"/>
      <c r="C285" s="1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</row>
    <row r="286" spans="1:86" ht="19.5" customHeight="1">
      <c r="A286" s="3"/>
      <c r="B286" s="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</row>
    <row r="287" spans="1:86" ht="19.5" customHeight="1">
      <c r="A287" s="3"/>
      <c r="B287" s="7"/>
      <c r="C287" s="1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</row>
    <row r="288" spans="1:86" ht="19.5" customHeight="1">
      <c r="A288" s="3"/>
      <c r="B288" s="7"/>
      <c r="C288" s="1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</row>
    <row r="289" spans="1:86" ht="19.5" customHeight="1">
      <c r="A289" s="3"/>
      <c r="B289" s="7"/>
      <c r="C289" s="1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</row>
    <row r="290" spans="1:86" ht="19.5" customHeight="1">
      <c r="A290" s="3"/>
      <c r="B290" s="7"/>
      <c r="C290" s="1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</row>
    <row r="291" spans="1:86" ht="19.5" customHeight="1">
      <c r="A291" s="3"/>
      <c r="B291" s="7"/>
      <c r="C291" s="1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</row>
    <row r="292" spans="1:86" ht="19.5" customHeight="1">
      <c r="A292" s="3"/>
      <c r="B292" s="7"/>
      <c r="C292" s="1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</row>
    <row r="293" spans="1:86" ht="19.5" customHeight="1">
      <c r="A293" s="3"/>
      <c r="B293" s="7"/>
      <c r="C293" s="1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</row>
    <row r="294" spans="1:86" ht="19.5" customHeight="1">
      <c r="A294" s="3"/>
      <c r="B294" s="7"/>
      <c r="C294" s="1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</row>
    <row r="295" spans="1:86" ht="19.5" customHeight="1">
      <c r="A295" s="3"/>
      <c r="B295" s="7"/>
      <c r="C295" s="1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</row>
    <row r="296" spans="1:86" ht="19.5" customHeight="1">
      <c r="A296" s="3"/>
      <c r="B296" s="7"/>
      <c r="C296" s="1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</row>
    <row r="297" spans="1:86" ht="19.5" customHeight="1">
      <c r="A297" s="3"/>
      <c r="B297" s="7"/>
      <c r="C297" s="1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</row>
    <row r="298" spans="1:86" ht="19.5" customHeight="1">
      <c r="A298" s="3"/>
      <c r="B298" s="7"/>
      <c r="C298" s="1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</row>
    <row r="299" spans="1:86" ht="19.5" customHeight="1">
      <c r="A299" s="3"/>
      <c r="B299" s="7"/>
      <c r="C299" s="1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</row>
    <row r="300" spans="1:86" ht="19.5" customHeight="1">
      <c r="A300" s="3"/>
      <c r="B300" s="7"/>
      <c r="C300" s="1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</row>
    <row r="301" spans="1:86" ht="19.5" customHeight="1">
      <c r="A301" s="3"/>
      <c r="B301" s="7"/>
      <c r="C301" s="1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</row>
    <row r="302" spans="1:86" ht="19.5" customHeight="1">
      <c r="A302" s="3"/>
      <c r="B302" s="7"/>
      <c r="C302" s="1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</row>
    <row r="303" spans="1:86" ht="19.5" customHeight="1">
      <c r="A303" s="3"/>
      <c r="B303" s="7"/>
      <c r="C303" s="1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</row>
    <row r="304" spans="1:86" ht="19.5" customHeight="1">
      <c r="A304" s="3"/>
      <c r="B304" s="7"/>
      <c r="C304" s="1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</row>
    <row r="305" spans="1:86" ht="19.5" customHeight="1">
      <c r="A305" s="3"/>
      <c r="B305" s="7"/>
      <c r="C305" s="1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</row>
    <row r="306" spans="1:86" ht="19.5" customHeight="1">
      <c r="A306" s="3"/>
      <c r="B306" s="7"/>
      <c r="C306" s="1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</row>
    <row r="307" spans="1:86" ht="19.5" customHeight="1">
      <c r="A307" s="3"/>
      <c r="B307" s="7"/>
      <c r="C307" s="1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</row>
    <row r="308" spans="1:86" ht="19.5" customHeight="1">
      <c r="A308" s="3"/>
      <c r="B308" s="7"/>
      <c r="C308" s="1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</row>
    <row r="309" spans="1:86" ht="19.5" customHeight="1">
      <c r="A309" s="3"/>
      <c r="B309" s="7"/>
      <c r="C309" s="1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</row>
    <row r="310" spans="1:86" ht="19.5" customHeight="1">
      <c r="A310" s="3"/>
      <c r="B310" s="7"/>
      <c r="C310" s="1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</row>
    <row r="311" spans="1:86" ht="19.5" customHeight="1">
      <c r="A311" s="3"/>
      <c r="B311" s="7"/>
      <c r="C311" s="1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</row>
    <row r="312" spans="1:86" ht="19.5" customHeight="1">
      <c r="A312" s="3"/>
      <c r="B312" s="7"/>
      <c r="C312" s="1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</row>
    <row r="313" spans="1:86" ht="19.5" customHeight="1">
      <c r="A313" s="3"/>
      <c r="B313" s="7"/>
      <c r="C313" s="1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</row>
    <row r="314" spans="1:86" ht="19.5" customHeight="1">
      <c r="A314" s="3"/>
      <c r="B314" s="7"/>
      <c r="C314" s="1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</row>
    <row r="315" spans="1:86" ht="19.5" customHeight="1">
      <c r="A315" s="3"/>
      <c r="B315" s="7"/>
      <c r="C315" s="1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</row>
    <row r="316" spans="1:86" ht="19.5" customHeight="1">
      <c r="A316" s="3"/>
      <c r="B316" s="7"/>
      <c r="C316" s="1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</row>
    <row r="317" spans="1:86" ht="19.5" customHeight="1">
      <c r="A317" s="3"/>
      <c r="B317" s="7"/>
      <c r="C317" s="1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</row>
    <row r="318" spans="1:86" ht="19.5" customHeight="1">
      <c r="A318" s="3"/>
      <c r="B318" s="7"/>
      <c r="C318" s="1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</row>
    <row r="319" spans="1:86" ht="19.5" customHeight="1">
      <c r="A319" s="3"/>
      <c r="B319" s="7"/>
      <c r="C319" s="1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</row>
    <row r="320" spans="1:86" ht="19.5" customHeight="1">
      <c r="A320" s="3"/>
      <c r="B320" s="7"/>
      <c r="C320" s="1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</row>
    <row r="321" spans="1:86" ht="19.5" customHeight="1">
      <c r="A321" s="3"/>
      <c r="B321" s="7"/>
      <c r="C321" s="1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</row>
    <row r="322" spans="1:86" ht="19.5" customHeight="1">
      <c r="A322" s="3"/>
      <c r="B322" s="7"/>
      <c r="C322" s="1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</row>
    <row r="323" spans="1:86" ht="19.5" customHeight="1">
      <c r="A323" s="3"/>
      <c r="B323" s="7"/>
      <c r="C323" s="1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</row>
    <row r="324" spans="1:86" ht="19.5" customHeight="1">
      <c r="A324" s="3"/>
      <c r="B324" s="7"/>
      <c r="C324" s="1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</row>
    <row r="325" spans="1:86" ht="19.5" customHeight="1">
      <c r="A325" s="3"/>
      <c r="B325" s="7"/>
      <c r="C325" s="1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</row>
    <row r="326" spans="1:86" ht="19.5" customHeight="1">
      <c r="A326" s="3"/>
      <c r="B326" s="7"/>
      <c r="C326" s="1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</row>
    <row r="327" spans="1:86" ht="19.5" customHeight="1">
      <c r="A327" s="3"/>
      <c r="B327" s="7"/>
      <c r="C327" s="1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</row>
    <row r="328" spans="1:86" ht="19.5" customHeight="1">
      <c r="A328" s="3"/>
      <c r="B328" s="7"/>
      <c r="C328" s="1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</row>
    <row r="329" spans="1:86" ht="19.5" customHeight="1">
      <c r="A329" s="3"/>
      <c r="B329" s="7"/>
      <c r="C329" s="1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</row>
    <row r="330" spans="1:86" ht="19.5" customHeight="1">
      <c r="A330" s="3"/>
      <c r="B330" s="7"/>
      <c r="C330" s="1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</row>
    <row r="331" spans="1:86" ht="19.5" customHeight="1">
      <c r="A331" s="3"/>
      <c r="B331" s="7"/>
      <c r="C331" s="1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</row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</sheetData>
  <sheetProtection/>
  <mergeCells count="21">
    <mergeCell ref="B10:B11"/>
    <mergeCell ref="A118:B118"/>
    <mergeCell ref="A217:B217"/>
    <mergeCell ref="A8:C8"/>
    <mergeCell ref="A135:B135"/>
    <mergeCell ref="A117:B117"/>
    <mergeCell ref="A36:B36"/>
    <mergeCell ref="A40:B40"/>
    <mergeCell ref="A45:B45"/>
    <mergeCell ref="A60:B60"/>
    <mergeCell ref="A67:B67"/>
    <mergeCell ref="A125:B125"/>
    <mergeCell ref="C10:C11"/>
    <mergeCell ref="A13:B13"/>
    <mergeCell ref="A10:A11"/>
    <mergeCell ref="A184:B184"/>
    <mergeCell ref="A207:B207"/>
    <mergeCell ref="A142:B142"/>
    <mergeCell ref="A157:B157"/>
    <mergeCell ref="A164:B164"/>
    <mergeCell ref="A172:B172"/>
  </mergeCells>
  <printOptions/>
  <pageMargins left="1.1811023622047245" right="0.3937007874015748" top="0.3937007874015748" bottom="0.3937007874015748" header="0.2755905511811024" footer="0.5118110236220472"/>
  <pageSetup horizontalDpi="600" verticalDpi="600" orientation="portrait" paperSize="9" scale="55" r:id="rId1"/>
  <rowBreaks count="3" manualBreakCount="3">
    <brk id="66" max="2" man="1"/>
    <brk id="116" max="2" man="1"/>
    <brk id="1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2021-07-08T14:32:58Z</cp:lastPrinted>
  <dcterms:created xsi:type="dcterms:W3CDTF">1996-10-08T23:32:33Z</dcterms:created>
  <dcterms:modified xsi:type="dcterms:W3CDTF">2021-07-09T12:01:48Z</dcterms:modified>
  <cp:category/>
  <cp:version/>
  <cp:contentType/>
  <cp:contentStatus/>
</cp:coreProperties>
</file>